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735" windowHeight="106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<sst xmlns="http://schemas.openxmlformats.org/spreadsheetml/2006/main" count="19" uniqueCount="19">
  <si>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2019年诉讼费收退费情况表</t>
  </si>
  <si>
    <t>单位：万元</t>
  </si>
  <si>
    <t>月份</t>
  </si>
  <si>
    <t>收诉讼费</t>
  </si>
  <si>
    <t>退诉讼费</t>
  </si>
  <si>
    <t>累计</t>
  </si>
  <si>
    <r>
      <rPr>
        <sz val="16"/>
        <color theme="1"/>
        <rFont val="Tahoma"/>
        <charset val="134"/>
      </rPr>
      <t>1</t>
    </r>
    <r>
      <rPr>
        <sz val="16"/>
        <color theme="1"/>
        <rFont val="宋体"/>
        <charset val="134"/>
      </rPr>
      <t>月</t>
    </r>
  </si>
  <si>
    <r>
      <rPr>
        <sz val="16"/>
        <color theme="1"/>
        <rFont val="Tahoma"/>
        <charset val="134"/>
      </rPr>
      <t>2</t>
    </r>
    <r>
      <rPr>
        <sz val="16"/>
        <color theme="1"/>
        <rFont val="宋体"/>
        <charset val="134"/>
      </rPr>
      <t>月</t>
    </r>
  </si>
  <si>
    <r>
      <rPr>
        <sz val="16"/>
        <color theme="1"/>
        <rFont val="Tahoma"/>
        <charset val="134"/>
      </rPr>
      <t>3</t>
    </r>
    <r>
      <rPr>
        <sz val="16"/>
        <color theme="1"/>
        <rFont val="宋体"/>
        <charset val="134"/>
      </rPr>
      <t>月</t>
    </r>
  </si>
  <si>
    <r>
      <rPr>
        <sz val="16"/>
        <color theme="1"/>
        <rFont val="Tahoma"/>
        <charset val="134"/>
      </rPr>
      <t>4</t>
    </r>
    <r>
      <rPr>
        <sz val="16"/>
        <color theme="1"/>
        <rFont val="宋体"/>
        <charset val="134"/>
      </rPr>
      <t>月</t>
    </r>
  </si>
  <si>
    <r>
      <rPr>
        <sz val="16"/>
        <color theme="1"/>
        <rFont val="Tahoma"/>
        <charset val="134"/>
      </rPr>
      <t>5</t>
    </r>
    <r>
      <rPr>
        <sz val="16"/>
        <color theme="1"/>
        <rFont val="宋体"/>
        <charset val="134"/>
      </rPr>
      <t>月</t>
    </r>
  </si>
  <si>
    <r>
      <rPr>
        <sz val="16"/>
        <color theme="1"/>
        <rFont val="Tahoma"/>
        <charset val="134"/>
      </rPr>
      <t>6</t>
    </r>
    <r>
      <rPr>
        <sz val="16"/>
        <color theme="1"/>
        <rFont val="宋体"/>
        <charset val="134"/>
      </rPr>
      <t>月</t>
    </r>
  </si>
  <si>
    <r>
      <rPr>
        <sz val="16"/>
        <color theme="1"/>
        <rFont val="Tahoma"/>
        <charset val="134"/>
      </rPr>
      <t>7</t>
    </r>
    <r>
      <rPr>
        <sz val="16"/>
        <color theme="1"/>
        <rFont val="宋体"/>
        <charset val="134"/>
      </rPr>
      <t>月</t>
    </r>
  </si>
  <si>
    <r>
      <rPr>
        <sz val="16"/>
        <color theme="1"/>
        <rFont val="Tahoma"/>
        <charset val="134"/>
      </rPr>
      <t>8</t>
    </r>
    <r>
      <rPr>
        <sz val="16"/>
        <color theme="1"/>
        <rFont val="宋体"/>
        <charset val="134"/>
      </rPr>
      <t>月</t>
    </r>
  </si>
  <si>
    <r>
      <rPr>
        <sz val="16"/>
        <color theme="1"/>
        <rFont val="Tahoma"/>
        <charset val="134"/>
      </rPr>
      <t>9</t>
    </r>
    <r>
      <rPr>
        <sz val="16"/>
        <color theme="1"/>
        <rFont val="宋体"/>
        <charset val="134"/>
      </rPr>
      <t>月</t>
    </r>
  </si>
  <si>
    <r>
      <rPr>
        <sz val="16"/>
        <color theme="1"/>
        <rFont val="Tahoma"/>
        <charset val="134"/>
      </rPr>
      <t>10</t>
    </r>
    <r>
      <rPr>
        <sz val="16"/>
        <color theme="1"/>
        <rFont val="宋体"/>
        <charset val="134"/>
      </rPr>
      <t>月</t>
    </r>
  </si>
  <si>
    <r>
      <rPr>
        <sz val="16"/>
        <color theme="1"/>
        <rFont val="Tahoma"/>
        <charset val="134"/>
      </rPr>
      <t>11</t>
    </r>
    <r>
      <rPr>
        <sz val="16"/>
        <color theme="1"/>
        <rFont val="宋体"/>
        <charset val="134"/>
      </rPr>
      <t>月</t>
    </r>
  </si>
  <si>
    <r>
      <rPr>
        <sz val="16"/>
        <color theme="1"/>
        <rFont val="Tahoma"/>
        <charset val="134"/>
      </rPr>
      <t>12</t>
    </r>
    <r>
      <rPr>
        <sz val="16"/>
        <color theme="1"/>
        <rFont val="宋体"/>
        <charset val="134"/>
      </rPr>
      <t>月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</si>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</sst>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Tahoma"/>
      <charset val="134"/>
    </font>
    <font>
      <sz val="12"/>
      <color theme="1"/>
      <name val="Tahoma"/>
      <charset val="134"/>
    </font>
    <font>
      <sz val="20"/>
      <color theme="1"/>
      <name val="仿宋"/>
      <charset val="134"/>
    </font>
    <font>
      <sz val="12"/>
      <color theme="1"/>
      <name val="仿宋"/>
      <charset val="134"/>
    </font>
    <font>
      <sz val="16"/>
      <color theme="1"/>
      <name val="宋体"/>
      <charset val="134"/>
    </font>
    <font>
      <sz val="16"/>
      <color theme="1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22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9" borderId="6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workbookViewId="0">
      <selection activeCell="C20" sqref="C20"/>
    </sheetView>
  </sheetViews>
  <sheetFormatPr defaultColWidth="9" defaultRowHeight="14.25" outlineLevelCol="3"/>
  <cols>
    <col min="2" max="2" width="13" customWidth="1"/>
    <col min="3" max="3" width="12.75" customWidth="1"/>
    <col min="4" max="4" width="11.875" customWidth="1"/>
  </cols>
  <sheetData>
    <row r="1" ht="25.5" spans="1:4">
      <c r="A1" s="2" t="s">
        <v>0</v>
      </c>
      <c r="B1" s="3"/>
      <c r="C1" s="3"/>
      <c r="D1" s="3"/>
    </row>
    <row r="2" s="1" customFormat="1" ht="15" spans="1:4">
      <c r="A2" s="4"/>
      <c r="B2" s="5"/>
      <c r="C2" s="5"/>
      <c r="D2" s="6" t="s">
        <v>1</v>
      </c>
    </row>
    <row r="3" ht="20.25" spans="1:4">
      <c r="A3" s="7" t="s">
        <v>2</v>
      </c>
      <c r="B3" s="7" t="s">
        <v>3</v>
      </c>
      <c r="C3" s="7" t="s">
        <v>4</v>
      </c>
      <c r="D3" s="7" t="s">
        <v>5</v>
      </c>
    </row>
    <row r="4" ht="20.25" spans="1:4">
      <c r="A4" s="8" t="s">
        <v>6</v>
      </c>
      <c r="B4" s="8">
        <v>730.57</v>
      </c>
      <c r="C4" s="8">
        <v>22.33</v>
      </c>
      <c r="D4" s="8">
        <f>B4-C4</f>
        <v>708.24</v>
      </c>
    </row>
    <row r="5" ht="20.25" spans="1:4">
      <c r="A5" s="8" t="s">
        <v>7</v>
      </c>
      <c r="B5" s="8">
        <v>73.07</v>
      </c>
      <c r="C5" s="8">
        <v>28.55</v>
      </c>
      <c r="D5" s="8">
        <f t="shared" ref="D5:D15" si="0">B5-C5</f>
        <v>44.52</v>
      </c>
    </row>
    <row r="6" ht="20.25" spans="1:4">
      <c r="A6" s="8" t="s">
        <v>8</v>
      </c>
      <c r="B6" s="8">
        <v>302.14</v>
      </c>
      <c r="C6" s="8">
        <v>62.36</v>
      </c>
      <c r="D6" s="8">
        <f t="shared" si="0"/>
        <v>239.78</v>
      </c>
    </row>
    <row r="7" ht="20.25" spans="1:4">
      <c r="A7" s="8" t="s">
        <v>9</v>
      </c>
      <c r="B7" s="8">
        <v>526.72</v>
      </c>
      <c r="C7" s="8">
        <v>333.69</v>
      </c>
      <c r="D7" s="8">
        <f t="shared" si="0"/>
        <v>193.03</v>
      </c>
    </row>
    <row r="8" ht="20.25" spans="1:4">
      <c r="A8" s="8" t="s">
        <v>10</v>
      </c>
      <c r="B8" s="8">
        <v>467.48</v>
      </c>
      <c r="C8" s="8">
        <v>155.03</v>
      </c>
      <c r="D8" s="8">
        <f t="shared" si="0"/>
        <v>312.45</v>
      </c>
    </row>
    <row r="9" ht="20.25" spans="1:4">
      <c r="A9" s="8" t="s">
        <v>11</v>
      </c>
      <c r="B9" s="8">
        <v>217.81</v>
      </c>
      <c r="C9" s="8">
        <v>47.14</v>
      </c>
      <c r="D9" s="8">
        <f t="shared" si="0"/>
        <v>170.67</v>
      </c>
    </row>
    <row r="10" ht="20.25" spans="1:4">
      <c r="A10" s="8" t="s">
        <v>12</v>
      </c>
      <c r="B10" s="8">
        <v>238.98</v>
      </c>
      <c r="C10" s="8">
        <v>32.17</v>
      </c>
      <c r="D10" s="8">
        <f t="shared" si="0"/>
        <v>206.81</v>
      </c>
    </row>
    <row r="11" ht="20.25" spans="1:4">
      <c r="A11" s="8" t="s">
        <v>13</v>
      </c>
      <c r="B11" s="8">
        <v>204.01</v>
      </c>
      <c r="C11" s="8">
        <v>11.55</v>
      </c>
      <c r="D11" s="8">
        <f t="shared" si="0"/>
        <v>192.46</v>
      </c>
    </row>
    <row r="12" ht="20.25" spans="1:4">
      <c r="A12" s="8" t="s">
        <v>14</v>
      </c>
      <c r="B12" s="8">
        <v>291.95</v>
      </c>
      <c r="C12" s="8">
        <v>133.69</v>
      </c>
      <c r="D12" s="8">
        <f t="shared" si="0"/>
        <v>158.26</v>
      </c>
    </row>
    <row r="13" ht="20.25" spans="1:4">
      <c r="A13" s="8" t="s">
        <v>15</v>
      </c>
      <c r="B13" s="8">
        <v>172.16</v>
      </c>
      <c r="C13" s="8">
        <v>50.22</v>
      </c>
      <c r="D13" s="8">
        <f t="shared" si="0"/>
        <v>121.94</v>
      </c>
    </row>
    <row r="14" ht="20.25" spans="1:4">
      <c r="A14" s="8" t="s">
        <v>16</v>
      </c>
      <c r="B14" s="8">
        <v>454.12</v>
      </c>
      <c r="C14" s="8">
        <v>78.9</v>
      </c>
      <c r="D14" s="8">
        <f t="shared" si="0"/>
        <v>375.22</v>
      </c>
    </row>
    <row r="15" ht="20.25" spans="1:4">
      <c r="A15" s="8" t="s">
        <v>17</v>
      </c>
      <c r="B15" s="8">
        <v>154.85</v>
      </c>
      <c r="C15" s="8">
        <v>181.5</v>
      </c>
      <c r="D15" s="8">
        <f t="shared" si="0"/>
        <v>-26.65</v>
      </c>
    </row>
    <row r="16" ht="20.25" spans="1:4">
      <c r="A16" s="7" t="s">
        <v>18</v>
      </c>
      <c r="B16" s="8">
        <f>SUM(B4:B15)</f>
        <v>3833.86</v>
      </c>
      <c r="C16" s="8">
        <f>SUM(C4:C15)</f>
        <v>1137.13</v>
      </c>
      <c r="D16" s="8">
        <f>SUM(D4:D15)</f>
        <v>2696.73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 余音 </cp:lastModifiedBy>
  <dcterms:created xsi:type="dcterms:W3CDTF">2008-09-11T17:22:00Z</dcterms:created>
  <dcterms:modified xsi:type="dcterms:W3CDTF">2020-10-29T07:15:36Z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